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<sst xmlns="http://schemas.openxmlformats.org/spreadsheetml/2006/main" count="103" uniqueCount="78">
  <si>
    <t>Testování SCM Královéhradeckého kraje</t>
  </si>
  <si>
    <t>3km</t>
  </si>
  <si>
    <t>kat.</t>
  </si>
  <si>
    <t>Teplá Karolína</t>
  </si>
  <si>
    <t>D17</t>
  </si>
  <si>
    <t>SHK9251</t>
  </si>
  <si>
    <t>D18</t>
  </si>
  <si>
    <t>D16</t>
  </si>
  <si>
    <t>Reslová Hana</t>
  </si>
  <si>
    <t>SRK9352</t>
  </si>
  <si>
    <t>Grundmann Jan</t>
  </si>
  <si>
    <t>H15</t>
  </si>
  <si>
    <t>LTU9401</t>
  </si>
  <si>
    <t>5 km</t>
  </si>
  <si>
    <t>H20</t>
  </si>
  <si>
    <t>Smitka Jan</t>
  </si>
  <si>
    <t>H17</t>
  </si>
  <si>
    <t>SHK9204</t>
  </si>
  <si>
    <t>H18</t>
  </si>
  <si>
    <t>Kudera Daniel</t>
  </si>
  <si>
    <t>SHK9208</t>
  </si>
  <si>
    <t>Souček Michal</t>
  </si>
  <si>
    <t>SHK9007</t>
  </si>
  <si>
    <t>3000m</t>
  </si>
  <si>
    <t>5000m</t>
  </si>
  <si>
    <t>Reprezentační limity:</t>
  </si>
  <si>
    <t>D15</t>
  </si>
  <si>
    <t xml:space="preserve">  A-limit</t>
  </si>
  <si>
    <t xml:space="preserve">  B-limit </t>
  </si>
  <si>
    <t>H16</t>
  </si>
  <si>
    <t>D20</t>
  </si>
  <si>
    <t xml:space="preserve">A-limit </t>
  </si>
  <si>
    <t>B-limit</t>
  </si>
  <si>
    <t>Topinková Monika</t>
  </si>
  <si>
    <t>Brožková Radka</t>
  </si>
  <si>
    <t>Kosová Denisa</t>
  </si>
  <si>
    <t>Petrželová Tereza</t>
  </si>
  <si>
    <t>Svobodová Lenka</t>
  </si>
  <si>
    <t>Fejlková Martina</t>
  </si>
  <si>
    <t>Mechlová Lenka</t>
  </si>
  <si>
    <t>PHK8051</t>
  </si>
  <si>
    <t>SHK8952</t>
  </si>
  <si>
    <t>SJC</t>
  </si>
  <si>
    <t>SRK</t>
  </si>
  <si>
    <t>LTU9551</t>
  </si>
  <si>
    <t>SHK8152</t>
  </si>
  <si>
    <t>SHK9051</t>
  </si>
  <si>
    <t>D21</t>
  </si>
  <si>
    <t>SRK9151</t>
  </si>
  <si>
    <t>SHK9301</t>
  </si>
  <si>
    <t>Divecký František</t>
  </si>
  <si>
    <t>Dráha TJ Sokol Hradec Králové - 20.4.2010, start 17:00</t>
  </si>
  <si>
    <t>počasí - bezvětří, slunečno</t>
  </si>
  <si>
    <t>Samek Petr</t>
  </si>
  <si>
    <t>Heřman Ondřej</t>
  </si>
  <si>
    <t>PHK7302</t>
  </si>
  <si>
    <t>H35</t>
  </si>
  <si>
    <t>Petržela Jan</t>
  </si>
  <si>
    <t>LTU9201</t>
  </si>
  <si>
    <t>Pavel Kubát</t>
  </si>
  <si>
    <t>PHK9101</t>
  </si>
  <si>
    <t>Chloupek Adam</t>
  </si>
  <si>
    <t>Potštejsnký Jan</t>
  </si>
  <si>
    <t>H21</t>
  </si>
  <si>
    <t>Provázek Jiří</t>
  </si>
  <si>
    <t>SHK9302</t>
  </si>
  <si>
    <t>Maňák Matěj</t>
  </si>
  <si>
    <t>Kamenický Jakub</t>
  </si>
  <si>
    <t>STH9302</t>
  </si>
  <si>
    <t>PHK9302</t>
  </si>
  <si>
    <t>PHK9104</t>
  </si>
  <si>
    <t>měřil(a) - Zuzana Jedličková, Jiří Strnad, Jana Panchártková</t>
  </si>
  <si>
    <t>VRL9501</t>
  </si>
  <si>
    <t>Waněk Adam</t>
  </si>
  <si>
    <t>A limit</t>
  </si>
  <si>
    <t>D20 limit</t>
  </si>
  <si>
    <t>D16 limit</t>
  </si>
  <si>
    <t>B limit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</si>
</sst>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18" fillId="0" borderId="0" xfId="46">
      <alignment/>
      <protection/>
    </xf>
    <xf numFmtId="0" fontId="18" fillId="0" borderId="0" xfId="46" applyAlignment="1">
      <alignment horizontal="center"/>
      <protection/>
    </xf>
    <xf numFmtId="0" fontId="18" fillId="0" borderId="0" xfId="46" applyBorder="1">
      <alignment/>
      <protection/>
    </xf>
    <xf numFmtId="0" fontId="18" fillId="0" borderId="0" xfId="46" applyNumberFormat="1" applyFill="1" applyBorder="1" applyAlignment="1">
      <alignment horizontal="left"/>
      <protection/>
    </xf>
    <xf numFmtId="20" fontId="21" fillId="33" borderId="10" xfId="46" applyNumberFormat="1" applyFont="1" applyFill="1" applyBorder="1" applyAlignment="1">
      <alignment horizontal="center"/>
      <protection/>
    </xf>
    <xf numFmtId="0" fontId="19" fillId="0" borderId="0" xfId="46" applyFont="1">
      <alignment/>
      <protection/>
    </xf>
    <xf numFmtId="0" fontId="20" fillId="0" borderId="0" xfId="46" applyFont="1">
      <alignment/>
      <protection/>
    </xf>
    <xf numFmtId="0" fontId="18" fillId="0" borderId="0" xfId="46" applyAlignment="1">
      <alignment horizontal="left"/>
      <protection/>
    </xf>
    <xf numFmtId="0" fontId="18" fillId="34" borderId="11" xfId="46" applyFill="1" applyBorder="1" applyAlignment="1">
      <alignment horizontal="center"/>
      <protection/>
    </xf>
    <xf numFmtId="0" fontId="18" fillId="34" borderId="12" xfId="46" applyFill="1" applyBorder="1" applyAlignment="1">
      <alignment horizontal="center"/>
      <protection/>
    </xf>
    <xf numFmtId="20" fontId="18" fillId="0" borderId="13" xfId="46" applyNumberFormat="1" applyBorder="1" applyAlignment="1">
      <alignment horizontal="center"/>
      <protection/>
    </xf>
    <xf numFmtId="20" fontId="18" fillId="35" borderId="14" xfId="46" applyNumberFormat="1" applyFill="1" applyBorder="1" applyAlignment="1">
      <alignment horizontal="center"/>
      <protection/>
    </xf>
    <xf numFmtId="20" fontId="18" fillId="0" borderId="15" xfId="46" applyNumberFormat="1" applyBorder="1" applyAlignment="1">
      <alignment horizontal="center"/>
      <protection/>
    </xf>
    <xf numFmtId="20" fontId="18" fillId="35" borderId="16" xfId="46" applyNumberFormat="1" applyFill="1" applyBorder="1" applyAlignment="1">
      <alignment horizontal="center"/>
      <protection/>
    </xf>
    <xf numFmtId="20" fontId="21" fillId="33" borderId="16" xfId="46" applyNumberFormat="1" applyFont="1" applyFill="1" applyBorder="1" applyAlignment="1">
      <alignment horizontal="center"/>
      <protection/>
    </xf>
    <xf numFmtId="20" fontId="18" fillId="35" borderId="17" xfId="46" applyNumberFormat="1" applyFill="1" applyBorder="1" applyAlignment="1">
      <alignment horizontal="center"/>
      <protection/>
    </xf>
    <xf numFmtId="20" fontId="18" fillId="0" borderId="18" xfId="46" applyNumberFormat="1" applyBorder="1" applyAlignment="1">
      <alignment horizontal="center"/>
      <protection/>
    </xf>
    <xf numFmtId="20" fontId="18" fillId="35" borderId="19" xfId="46" applyNumberFormat="1" applyFill="1" applyBorder="1" applyAlignment="1">
      <alignment horizontal="center"/>
      <protection/>
    </xf>
    <xf numFmtId="20" fontId="18" fillId="0" borderId="20" xfId="46" applyNumberFormat="1" applyBorder="1" applyAlignment="1">
      <alignment horizontal="center"/>
      <protection/>
    </xf>
    <xf numFmtId="20" fontId="18" fillId="35" borderId="10" xfId="46" applyNumberFormat="1" applyFill="1" applyBorder="1" applyAlignment="1">
      <alignment horizontal="center"/>
      <protection/>
    </xf>
    <xf numFmtId="0" fontId="18" fillId="0" borderId="0" xfId="46" applyFill="1" applyAlignment="1">
      <alignment horizontal="center"/>
      <protection/>
    </xf>
    <xf numFmtId="20" fontId="18" fillId="0" borderId="0" xfId="46" applyNumberFormat="1" applyAlignment="1">
      <alignment horizontal="center"/>
      <protection/>
    </xf>
    <xf numFmtId="20" fontId="18" fillId="35" borderId="21" xfId="46" applyNumberFormat="1" applyFill="1" applyBorder="1" applyAlignment="1">
      <alignment horizontal="center"/>
      <protection/>
    </xf>
    <xf numFmtId="20" fontId="18" fillId="35" borderId="22" xfId="46" applyNumberFormat="1" applyFill="1" applyBorder="1" applyAlignment="1">
      <alignment horizontal="center"/>
      <protection/>
    </xf>
    <xf numFmtId="20" fontId="18" fillId="35" borderId="23" xfId="46" applyNumberFormat="1" applyFill="1" applyBorder="1" applyAlignment="1">
      <alignment horizontal="center"/>
      <protection/>
    </xf>
    <xf numFmtId="20" fontId="18" fillId="35" borderId="24" xfId="46" applyNumberFormat="1" applyFill="1" applyBorder="1" applyAlignment="1">
      <alignment horizontal="center"/>
      <protection/>
    </xf>
    <xf numFmtId="20" fontId="18" fillId="0" borderId="25" xfId="46" applyNumberFormat="1" applyBorder="1" applyAlignment="1">
      <alignment horizontal="center"/>
      <protection/>
    </xf>
    <xf numFmtId="20" fontId="18" fillId="35" borderId="26" xfId="46" applyNumberFormat="1" applyFill="1" applyBorder="1" applyAlignment="1">
      <alignment horizontal="center"/>
      <protection/>
    </xf>
    <xf numFmtId="20" fontId="18" fillId="0" borderId="27" xfId="46" applyNumberFormat="1" applyBorder="1" applyAlignment="1">
      <alignment horizontal="center"/>
      <protection/>
    </xf>
    <xf numFmtId="20" fontId="18" fillId="35" borderId="28" xfId="46" applyNumberFormat="1" applyFill="1" applyBorder="1" applyAlignment="1">
      <alignment horizontal="center"/>
      <protection/>
    </xf>
    <xf numFmtId="20" fontId="21" fillId="33" borderId="28" xfId="46" applyNumberFormat="1" applyFont="1" applyFill="1" applyBorder="1" applyAlignment="1">
      <alignment horizontal="center"/>
      <protection/>
    </xf>
    <xf numFmtId="0" fontId="18" fillId="34" borderId="29" xfId="46" applyFill="1" applyBorder="1" applyAlignment="1">
      <alignment horizontal="center"/>
      <protection/>
    </xf>
    <xf numFmtId="20" fontId="18" fillId="35" borderId="30" xfId="46" applyNumberFormat="1" applyFill="1" applyBorder="1" applyAlignment="1">
      <alignment horizontal="center"/>
      <protection/>
    </xf>
    <xf numFmtId="20" fontId="18" fillId="35" borderId="31" xfId="46" applyNumberFormat="1" applyFill="1" applyBorder="1" applyAlignment="1">
      <alignment horizontal="center"/>
      <protection/>
    </xf>
    <xf numFmtId="20" fontId="21" fillId="33" borderId="31" xfId="46" applyNumberFormat="1" applyFont="1" applyFill="1" applyBorder="1" applyAlignment="1">
      <alignment horizontal="center"/>
      <protection/>
    </xf>
    <xf numFmtId="20" fontId="18" fillId="0" borderId="32" xfId="46" applyNumberFormat="1" applyBorder="1" applyAlignment="1">
      <alignment horizontal="center"/>
      <protection/>
    </xf>
    <xf numFmtId="20" fontId="18" fillId="0" borderId="33" xfId="46" applyNumberFormat="1" applyBorder="1" applyAlignment="1">
      <alignment horizontal="center"/>
      <protection/>
    </xf>
    <xf numFmtId="0" fontId="18" fillId="0" borderId="0" xfId="46" applyBorder="1" applyAlignment="1">
      <alignment horizontal="center"/>
      <protection/>
    </xf>
    <xf numFmtId="20" fontId="18" fillId="0" borderId="0" xfId="46" applyNumberFormat="1" applyBorder="1" applyAlignment="1">
      <alignment horizontal="center"/>
      <protection/>
    </xf>
    <xf numFmtId="0" fontId="18" fillId="0" borderId="0" xfId="46" applyAlignment="1">
      <alignment horizontal="right"/>
      <protection/>
    </xf>
    <xf numFmtId="20" fontId="18" fillId="0" borderId="0" xfId="46" applyNumberFormat="1" applyFill="1" applyBorder="1" applyAlignment="1">
      <alignment horizontal="center"/>
      <protection/>
    </xf>
    <xf numFmtId="0" fontId="18" fillId="0" borderId="0" xfId="46" applyNumberFormat="1" applyFill="1" applyBorder="1" applyAlignment="1">
      <alignment horizontal="center"/>
      <protection/>
    </xf>
    <xf numFmtId="0" fontId="18" fillId="0" borderId="17" xfId="46" applyFont="1" applyBorder="1" applyAlignment="1">
      <alignment horizontal="center"/>
      <protection/>
    </xf>
    <xf numFmtId="0" fontId="18" fillId="0" borderId="24" xfId="46" applyFont="1" applyBorder="1" applyAlignment="1">
      <alignment horizontal="center"/>
      <protection/>
    </xf>
    <xf numFmtId="20" fontId="18" fillId="0" borderId="34" xfId="46" applyNumberFormat="1" applyBorder="1" applyAlignment="1">
      <alignment horizontal="center"/>
      <protection/>
    </xf>
    <xf numFmtId="20" fontId="21" fillId="33" borderId="23" xfId="46" applyNumberFormat="1" applyFont="1" applyFill="1" applyBorder="1" applyAlignment="1">
      <alignment horizontal="center"/>
      <protection/>
    </xf>
    <xf numFmtId="0" fontId="18" fillId="0" borderId="0" xfId="46" applyFont="1" applyAlignment="1">
      <alignment horizontal="left"/>
      <protection/>
    </xf>
    <xf numFmtId="0" fontId="21" fillId="0" borderId="17" xfId="46" applyFont="1" applyBorder="1">
      <alignment/>
      <protection/>
    </xf>
    <xf numFmtId="0" fontId="18" fillId="0" borderId="35" xfId="46" applyFont="1" applyBorder="1" applyAlignment="1">
      <alignment horizontal="center"/>
      <protection/>
    </xf>
    <xf numFmtId="20" fontId="18" fillId="35" borderId="10" xfId="46" applyNumberFormat="1" applyFont="1" applyFill="1" applyBorder="1" applyAlignment="1">
      <alignment horizontal="center"/>
      <protection/>
    </xf>
    <xf numFmtId="0" fontId="18" fillId="36" borderId="0" xfId="46" applyFill="1" applyAlignment="1">
      <alignment horizontal="center"/>
      <protection/>
    </xf>
    <xf numFmtId="0" fontId="21" fillId="0" borderId="24" xfId="46" applyFont="1" applyBorder="1">
      <alignment/>
      <protection/>
    </xf>
    <xf numFmtId="0" fontId="18" fillId="0" borderId="36" xfId="46" applyFont="1" applyBorder="1" applyAlignment="1">
      <alignment horizontal="center"/>
      <protection/>
    </xf>
    <xf numFmtId="0" fontId="18" fillId="0" borderId="0" xfId="46" applyFont="1">
      <alignment/>
      <protection/>
    </xf>
    <xf numFmtId="20" fontId="18" fillId="0" borderId="37" xfId="46" applyNumberFormat="1" applyBorder="1" applyAlignment="1">
      <alignment horizontal="center"/>
      <protection/>
    </xf>
    <xf numFmtId="20" fontId="18" fillId="35" borderId="16" xfId="46" applyNumberFormat="1" applyFont="1" applyFill="1" applyBorder="1" applyAlignment="1">
      <alignment horizontal="center"/>
      <protection/>
    </xf>
    <xf numFmtId="0" fontId="21" fillId="0" borderId="21" xfId="46" applyFont="1" applyBorder="1">
      <alignment/>
      <protection/>
    </xf>
    <xf numFmtId="20" fontId="18" fillId="35" borderId="23" xfId="46" applyNumberFormat="1" applyFont="1" applyFill="1" applyBorder="1" applyAlignment="1">
      <alignment horizontal="center"/>
      <protection/>
    </xf>
    <xf numFmtId="20" fontId="22" fillId="35" borderId="23" xfId="46" applyNumberFormat="1" applyFont="1" applyFill="1" applyBorder="1" applyAlignment="1">
      <alignment horizontal="center"/>
      <protection/>
    </xf>
    <xf numFmtId="0" fontId="18" fillId="34" borderId="38" xfId="46" applyFill="1" applyBorder="1" applyAlignment="1">
      <alignment horizontal="center"/>
      <protection/>
    </xf>
    <xf numFmtId="0" fontId="18" fillId="34" borderId="39" xfId="46" applyFill="1" applyBorder="1" applyAlignment="1">
      <alignment horizontal="center"/>
      <protection/>
    </xf>
    <xf numFmtId="0" fontId="18" fillId="34" borderId="40" xfId="46" applyFill="1" applyBorder="1" applyAlignment="1">
      <alignment horizontal="center"/>
      <protection/>
    </xf>
    <xf numFmtId="0" fontId="18" fillId="34" borderId="41" xfId="46" applyFill="1" applyBorder="1" applyAlignment="1">
      <alignment horizontal="center"/>
      <protection/>
    </xf>
    <xf numFmtId="0" fontId="39" fillId="0" borderId="0" xfId="0" applyFont="1" applyAlignment="1">
      <alignment/>
    </xf>
    <xf numFmtId="0" fontId="18" fillId="0" borderId="42" xfId="46" applyFont="1" applyBorder="1" applyAlignment="1">
      <alignment horizontal="center"/>
      <protection/>
    </xf>
    <xf numFmtId="0" fontId="39" fillId="0" borderId="0" xfId="0" applyFont="1" applyAlignment="1">
      <alignment horizontal="left"/>
    </xf>
    <xf numFmtId="0" fontId="21" fillId="0" borderId="43" xfId="46" applyFont="1" applyBorder="1">
      <alignment/>
      <protection/>
    </xf>
    <xf numFmtId="0" fontId="21" fillId="0" borderId="44" xfId="46" applyFont="1" applyBorder="1">
      <alignment/>
      <protection/>
    </xf>
    <xf numFmtId="0" fontId="21" fillId="0" borderId="45" xfId="46" applyFont="1" applyBorder="1">
      <alignment/>
      <protection/>
    </xf>
    <xf numFmtId="0" fontId="18" fillId="0" borderId="46" xfId="46" applyFont="1" applyBorder="1" applyAlignment="1">
      <alignment horizontal="center"/>
      <protection/>
    </xf>
    <xf numFmtId="0" fontId="18" fillId="0" borderId="17" xfId="46" applyBorder="1" applyAlignment="1">
      <alignment horizontal="center"/>
      <protection/>
    </xf>
    <xf numFmtId="20" fontId="18" fillId="35" borderId="47" xfId="46" applyNumberFormat="1" applyFill="1" applyBorder="1" applyAlignment="1">
      <alignment horizontal="center"/>
      <protection/>
    </xf>
    <xf numFmtId="20" fontId="18" fillId="35" borderId="35" xfId="46" applyNumberFormat="1" applyFill="1" applyBorder="1" applyAlignment="1">
      <alignment horizontal="center"/>
      <protection/>
    </xf>
    <xf numFmtId="20" fontId="18" fillId="35" borderId="36" xfId="46" applyNumberFormat="1" applyFill="1" applyBorder="1" applyAlignment="1">
      <alignment horizontal="center"/>
      <protection/>
    </xf>
    <xf numFmtId="0" fontId="21" fillId="0" borderId="48" xfId="46" applyFont="1" applyBorder="1">
      <alignment/>
      <protection/>
    </xf>
    <xf numFmtId="20" fontId="18" fillId="35" borderId="49" xfId="46" applyNumberFormat="1" applyFill="1" applyBorder="1" applyAlignment="1">
      <alignment horizontal="center"/>
      <protection/>
    </xf>
    <xf numFmtId="20" fontId="18" fillId="35" borderId="50" xfId="46" applyNumberFormat="1" applyFill="1" applyBorder="1" applyAlignment="1">
      <alignment horizontal="center"/>
      <protection/>
    </xf>
    <xf numFmtId="0" fontId="21" fillId="0" borderId="51" xfId="46" applyFont="1" applyBorder="1">
      <alignment/>
      <protection/>
    </xf>
    <xf numFmtId="20" fontId="18" fillId="35" borderId="51" xfId="46" applyNumberFormat="1" applyFill="1" applyBorder="1" applyAlignment="1">
      <alignment horizontal="center"/>
      <protection/>
    </xf>
    <xf numFmtId="20" fontId="18" fillId="35" borderId="43" xfId="46" applyNumberFormat="1" applyFill="1" applyBorder="1" applyAlignment="1">
      <alignment horizontal="center"/>
      <protection/>
    </xf>
    <xf numFmtId="20" fontId="18" fillId="35" borderId="44" xfId="46" applyNumberFormat="1" applyFill="1" applyBorder="1" applyAlignment="1">
      <alignment horizontal="center"/>
      <protection/>
    </xf>
    <xf numFmtId="20" fontId="18" fillId="35" borderId="48" xfId="46" applyNumberFormat="1" applyFill="1" applyBorder="1" applyAlignment="1">
      <alignment horizontal="center"/>
      <protection/>
    </xf>
    <xf numFmtId="20" fontId="18" fillId="35" borderId="52" xfId="46" applyNumberFormat="1" applyFill="1" applyBorder="1" applyAlignment="1">
      <alignment horizontal="center"/>
      <protection/>
    </xf>
    <xf numFmtId="0" fontId="18" fillId="0" borderId="51" xfId="46" applyFont="1" applyBorder="1" applyAlignment="1">
      <alignment horizontal="center"/>
      <protection/>
    </xf>
    <xf numFmtId="0" fontId="18" fillId="0" borderId="43" xfId="46" applyFont="1" applyBorder="1" applyAlignment="1">
      <alignment horizontal="center"/>
      <protection/>
    </xf>
    <xf numFmtId="0" fontId="18" fillId="0" borderId="44" xfId="46" applyFont="1" applyBorder="1" applyAlignment="1">
      <alignment horizontal="center"/>
      <protection/>
    </xf>
    <xf numFmtId="0" fontId="18" fillId="0" borderId="48" xfId="46" applyFont="1" applyBorder="1" applyAlignment="1">
      <alignment horizontal="center"/>
      <protection/>
    </xf>
    <xf numFmtId="0" fontId="18" fillId="0" borderId="52" xfId="46" applyFont="1" applyBorder="1" applyAlignment="1">
      <alignment horizontal="center"/>
      <protection/>
    </xf>
    <xf numFmtId="0" fontId="18" fillId="37" borderId="0" xfId="46" applyFont="1" applyFill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V41" sqref="V41"/>
    </sheetView>
  </sheetViews>
  <sheetFormatPr defaultColWidth="9.140625" defaultRowHeight="15"/>
  <cols>
    <col min="1" max="1" width="18.421875" style="0" customWidth="1"/>
    <col min="2" max="2" width="7.00390625" style="0" customWidth="1"/>
    <col min="3" max="3" width="7.57421875" style="0" customWidth="1"/>
    <col min="4" max="4" width="7.140625" style="0" customWidth="1"/>
    <col min="5" max="5" width="7.57421875" style="0" customWidth="1"/>
    <col min="6" max="6" width="7.28125" style="0" customWidth="1"/>
    <col min="7" max="7" width="7.42187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7.421875" style="0" customWidth="1"/>
    <col min="14" max="14" width="7.28125" style="0" customWidth="1"/>
    <col min="15" max="15" width="7.7109375" style="0" customWidth="1"/>
    <col min="16" max="16" width="7.140625" style="0" customWidth="1"/>
    <col min="17" max="17" width="7.8515625" style="0" customWidth="1"/>
    <col min="18" max="18" width="9.00390625" style="0" customWidth="1"/>
    <col min="20" max="20" width="7.7109375" style="0" customWidth="1"/>
    <col min="21" max="21" width="7.28125" style="0" customWidth="1"/>
    <col min="22" max="22" width="7.00390625" style="0" customWidth="1"/>
    <col min="23" max="23" width="7.57421875" style="0" customWidth="1"/>
    <col min="24" max="24" width="6.8515625" style="0" customWidth="1"/>
    <col min="25" max="26" width="7.28125" style="0" customWidth="1"/>
    <col min="27" max="27" width="7.421875" style="0" customWidth="1"/>
  </cols>
  <sheetData>
    <row r="1" spans="1:29" ht="23.25">
      <c r="A1" s="6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</row>
    <row r="2" spans="1:29" ht="15.75">
      <c r="A2" s="7" t="s">
        <v>51</v>
      </c>
      <c r="B2" s="7"/>
      <c r="C2" s="2"/>
      <c r="D2" s="2"/>
      <c r="E2" s="2"/>
      <c r="F2" s="2"/>
      <c r="G2" s="2"/>
      <c r="H2" s="2"/>
      <c r="I2" s="2"/>
      <c r="J2" s="47" t="s">
        <v>52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5.75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</row>
    <row r="4" spans="1:29" ht="15.75" thickBot="1">
      <c r="A4" s="9" t="s">
        <v>1</v>
      </c>
      <c r="B4" s="10" t="s">
        <v>2</v>
      </c>
      <c r="C4" s="9">
        <v>200</v>
      </c>
      <c r="D4" s="62">
        <v>600</v>
      </c>
      <c r="E4" s="63"/>
      <c r="F4" s="60">
        <v>1000</v>
      </c>
      <c r="G4" s="61"/>
      <c r="H4" s="60">
        <v>1400</v>
      </c>
      <c r="I4" s="61"/>
      <c r="J4" s="60">
        <v>1800</v>
      </c>
      <c r="K4" s="61"/>
      <c r="L4" s="60">
        <v>2200</v>
      </c>
      <c r="M4" s="61"/>
      <c r="N4" s="60">
        <v>2600</v>
      </c>
      <c r="O4" s="61"/>
      <c r="P4" s="62">
        <v>3000</v>
      </c>
      <c r="Q4" s="6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</row>
    <row r="5" spans="1:29" ht="15">
      <c r="A5" s="48" t="s">
        <v>33</v>
      </c>
      <c r="B5" s="49" t="s">
        <v>47</v>
      </c>
      <c r="C5" s="16">
        <v>0.02638888888888889</v>
      </c>
      <c r="D5" s="17">
        <f>E5-C5</f>
        <v>0.05972222222222223</v>
      </c>
      <c r="E5" s="18">
        <v>0.08611111111111112</v>
      </c>
      <c r="F5" s="19">
        <f>G5-E5</f>
        <v>0.061805555555555544</v>
      </c>
      <c r="G5" s="20">
        <v>0.14791666666666667</v>
      </c>
      <c r="H5" s="19">
        <f>I5-G5</f>
        <v>0.060416666666666674</v>
      </c>
      <c r="I5" s="20">
        <v>0.20833333333333334</v>
      </c>
      <c r="J5" s="19">
        <f>K5-I5</f>
        <v>0.059722222222222204</v>
      </c>
      <c r="K5" s="20">
        <v>0.26805555555555555</v>
      </c>
      <c r="L5" s="19">
        <f>M5-K5</f>
        <v>0.060416666666666674</v>
      </c>
      <c r="M5" s="20">
        <v>0.3284722222222222</v>
      </c>
      <c r="N5" s="19">
        <f>O5-M5</f>
        <v>0.060416666666666674</v>
      </c>
      <c r="O5" s="20">
        <v>0.3888888888888889</v>
      </c>
      <c r="P5" s="17">
        <f>Q5-O5</f>
        <v>0.05902777777777779</v>
      </c>
      <c r="Q5" s="5">
        <v>0.4479166666666667</v>
      </c>
      <c r="R5" s="89" t="s">
        <v>74</v>
      </c>
      <c r="S5" s="64" t="s">
        <v>40</v>
      </c>
      <c r="T5" s="2"/>
      <c r="U5" s="2"/>
      <c r="V5" s="2"/>
      <c r="W5" s="2"/>
      <c r="X5" s="2"/>
      <c r="Y5" s="2"/>
      <c r="Z5" s="2"/>
      <c r="AA5" s="2"/>
      <c r="AB5" s="2"/>
      <c r="AC5" s="1"/>
    </row>
    <row r="6" spans="1:29" ht="15">
      <c r="A6" s="48" t="s">
        <v>34</v>
      </c>
      <c r="B6" s="49" t="s">
        <v>47</v>
      </c>
      <c r="C6" s="16">
        <v>0.029166666666666664</v>
      </c>
      <c r="D6" s="17">
        <f aca="true" t="shared" si="0" ref="D6:D13">E6-C6</f>
        <v>0.06250000000000001</v>
      </c>
      <c r="E6" s="18">
        <v>0.09166666666666667</v>
      </c>
      <c r="F6" s="19">
        <f aca="true" t="shared" si="1" ref="F6:F13">G6-E6</f>
        <v>0.060416666666666646</v>
      </c>
      <c r="G6" s="20">
        <v>0.15208333333333332</v>
      </c>
      <c r="H6" s="19">
        <f aca="true" t="shared" si="2" ref="H6:H13">I6-G6</f>
        <v>0.05972222222222223</v>
      </c>
      <c r="I6" s="20">
        <v>0.21180555555555555</v>
      </c>
      <c r="J6" s="19">
        <f aca="true" t="shared" si="3" ref="J6:J13">K6-I6</f>
        <v>0.05902777777777776</v>
      </c>
      <c r="K6" s="20">
        <v>0.2708333333333333</v>
      </c>
      <c r="L6" s="19">
        <f aca="true" t="shared" si="4" ref="L6:L12">M6-K6</f>
        <v>0.06180555555555556</v>
      </c>
      <c r="M6" s="20">
        <v>0.3326388888888889</v>
      </c>
      <c r="N6" s="19">
        <f aca="true" t="shared" si="5" ref="N6:N12">O6-M6</f>
        <v>0.0625</v>
      </c>
      <c r="O6" s="20">
        <v>0.3951388888888889</v>
      </c>
      <c r="P6" s="17">
        <f aca="true" t="shared" si="6" ref="P6:P11">Q6-O6</f>
        <v>0.05625000000000002</v>
      </c>
      <c r="Q6" s="5">
        <v>0.4513888888888889</v>
      </c>
      <c r="R6" s="89" t="s">
        <v>74</v>
      </c>
      <c r="S6" s="47" t="s">
        <v>42</v>
      </c>
      <c r="T6" s="2"/>
      <c r="U6" s="2"/>
      <c r="V6" s="2"/>
      <c r="W6" s="2"/>
      <c r="X6" s="2"/>
      <c r="Y6" s="2"/>
      <c r="Z6" s="2"/>
      <c r="AA6" s="2"/>
      <c r="AB6" s="2"/>
      <c r="AC6" s="1"/>
    </row>
    <row r="7" spans="1:29" ht="15">
      <c r="A7" s="48" t="s">
        <v>35</v>
      </c>
      <c r="B7" s="49" t="s">
        <v>30</v>
      </c>
      <c r="C7" s="16">
        <v>0.029166666666666664</v>
      </c>
      <c r="D7" s="17">
        <f t="shared" si="0"/>
        <v>0.06458333333333334</v>
      </c>
      <c r="E7" s="18">
        <v>0.09375</v>
      </c>
      <c r="F7" s="19">
        <f t="shared" si="1"/>
        <v>0.06527777777777777</v>
      </c>
      <c r="G7" s="20">
        <v>0.15902777777777777</v>
      </c>
      <c r="H7" s="19">
        <f t="shared" si="2"/>
        <v>0.06388888888888888</v>
      </c>
      <c r="I7" s="20">
        <v>0.22291666666666665</v>
      </c>
      <c r="J7" s="19">
        <f t="shared" si="3"/>
        <v>0.06527777777777782</v>
      </c>
      <c r="K7" s="20">
        <v>0.2881944444444445</v>
      </c>
      <c r="L7" s="19">
        <f t="shared" si="4"/>
        <v>0.06319444444444444</v>
      </c>
      <c r="M7" s="50">
        <v>0.3513888888888889</v>
      </c>
      <c r="N7" s="19">
        <f t="shared" si="5"/>
        <v>0.06666666666666665</v>
      </c>
      <c r="O7" s="20">
        <v>0.41805555555555557</v>
      </c>
      <c r="P7" s="17">
        <f t="shared" si="6"/>
        <v>0.05763888888888885</v>
      </c>
      <c r="Q7" s="5">
        <v>0.4756944444444444</v>
      </c>
      <c r="R7" s="89" t="s">
        <v>75</v>
      </c>
      <c r="S7" s="66" t="s">
        <v>48</v>
      </c>
      <c r="T7" s="2"/>
      <c r="U7" s="22"/>
      <c r="V7" s="22"/>
      <c r="W7" s="2"/>
      <c r="X7" s="2"/>
      <c r="Y7" s="2"/>
      <c r="Z7" s="2"/>
      <c r="AA7" s="2"/>
      <c r="AB7" s="2"/>
      <c r="AC7" s="1"/>
    </row>
    <row r="8" spans="1:29" ht="15">
      <c r="A8" s="48" t="s">
        <v>36</v>
      </c>
      <c r="B8" s="49" t="s">
        <v>47</v>
      </c>
      <c r="C8" s="16">
        <v>0.029166666666666664</v>
      </c>
      <c r="D8" s="17">
        <f t="shared" si="0"/>
        <v>0.06319444444444446</v>
      </c>
      <c r="E8" s="18">
        <v>0.09236111111111112</v>
      </c>
      <c r="F8" s="19">
        <f t="shared" si="1"/>
        <v>0.06597222222222221</v>
      </c>
      <c r="G8" s="20">
        <v>0.15833333333333333</v>
      </c>
      <c r="H8" s="19">
        <f t="shared" si="2"/>
        <v>0.06388888888888888</v>
      </c>
      <c r="I8" s="20">
        <v>0.2222222222222222</v>
      </c>
      <c r="J8" s="19">
        <f t="shared" si="3"/>
        <v>0.06527777777777782</v>
      </c>
      <c r="K8" s="20">
        <v>0.28750000000000003</v>
      </c>
      <c r="L8" s="19">
        <f t="shared" si="4"/>
        <v>0.06319444444444439</v>
      </c>
      <c r="M8" s="20">
        <v>0.3506944444444444</v>
      </c>
      <c r="N8" s="19">
        <f t="shared" si="5"/>
        <v>0.06666666666666671</v>
      </c>
      <c r="O8" s="20">
        <v>0.4173611111111111</v>
      </c>
      <c r="P8" s="17">
        <f t="shared" si="6"/>
        <v>0.06111111111111106</v>
      </c>
      <c r="Q8" s="5">
        <v>0.4784722222222222</v>
      </c>
      <c r="R8" s="2"/>
      <c r="S8" s="64" t="s">
        <v>41</v>
      </c>
      <c r="T8" s="2"/>
      <c r="U8" s="2"/>
      <c r="V8" s="2"/>
      <c r="W8" s="2"/>
      <c r="X8" s="2"/>
      <c r="Y8" s="2"/>
      <c r="Z8" s="2"/>
      <c r="AA8" s="2"/>
      <c r="AB8" s="2"/>
      <c r="AC8" s="1"/>
    </row>
    <row r="9" spans="1:29" ht="15">
      <c r="A9" s="57" t="s">
        <v>37</v>
      </c>
      <c r="B9" s="65" t="s">
        <v>26</v>
      </c>
      <c r="C9" s="23">
        <v>0.030555555555555555</v>
      </c>
      <c r="D9" s="17">
        <f t="shared" si="0"/>
        <v>0.06666666666666667</v>
      </c>
      <c r="E9" s="24">
        <v>0.09722222222222222</v>
      </c>
      <c r="F9" s="19">
        <f t="shared" si="1"/>
        <v>0.06597222222222222</v>
      </c>
      <c r="G9" s="25">
        <v>0.16319444444444445</v>
      </c>
      <c r="H9" s="19">
        <f t="shared" si="2"/>
        <v>0.06805555555555554</v>
      </c>
      <c r="I9" s="25">
        <v>0.23124999999999998</v>
      </c>
      <c r="J9" s="19">
        <f t="shared" si="3"/>
        <v>0.06736111111111112</v>
      </c>
      <c r="K9" s="25">
        <v>0.2986111111111111</v>
      </c>
      <c r="L9" s="19">
        <f t="shared" si="4"/>
        <v>0.06944444444444448</v>
      </c>
      <c r="M9" s="25">
        <v>0.3680555555555556</v>
      </c>
      <c r="N9" s="19">
        <f t="shared" si="5"/>
        <v>0.06944444444444442</v>
      </c>
      <c r="O9" s="25">
        <v>0.4375</v>
      </c>
      <c r="P9" s="17">
        <f t="shared" si="6"/>
        <v>0.06041666666666662</v>
      </c>
      <c r="Q9" s="46">
        <v>0.4979166666666666</v>
      </c>
      <c r="R9" s="89" t="s">
        <v>76</v>
      </c>
      <c r="S9" s="64" t="s">
        <v>44</v>
      </c>
      <c r="T9" s="2"/>
      <c r="U9" s="2"/>
      <c r="V9" s="2"/>
      <c r="W9" s="2"/>
      <c r="X9" s="2"/>
      <c r="Y9" s="2"/>
      <c r="Z9" s="2"/>
      <c r="AA9" s="2"/>
      <c r="AB9" s="2"/>
      <c r="AC9" s="1"/>
    </row>
    <row r="10" spans="1:29" ht="15">
      <c r="A10" s="57" t="s">
        <v>38</v>
      </c>
      <c r="B10" s="65" t="s">
        <v>47</v>
      </c>
      <c r="C10" s="23">
        <v>0.029166666666666664</v>
      </c>
      <c r="D10" s="17">
        <f t="shared" si="0"/>
        <v>0.06319444444444446</v>
      </c>
      <c r="E10" s="24">
        <v>0.09236111111111112</v>
      </c>
      <c r="F10" s="19">
        <f t="shared" si="1"/>
        <v>0.06597222222222221</v>
      </c>
      <c r="G10" s="25">
        <v>0.15833333333333333</v>
      </c>
      <c r="H10" s="19">
        <f t="shared" si="2"/>
        <v>0.06875</v>
      </c>
      <c r="I10" s="25">
        <v>0.22708333333333333</v>
      </c>
      <c r="J10" s="19">
        <f t="shared" si="3"/>
        <v>0.07013888888888889</v>
      </c>
      <c r="K10" s="25">
        <v>0.2972222222222222</v>
      </c>
      <c r="L10" s="19">
        <f t="shared" si="4"/>
        <v>0.07152777777777775</v>
      </c>
      <c r="M10" s="25">
        <v>0.36874999999999997</v>
      </c>
      <c r="N10" s="19">
        <f t="shared" si="5"/>
        <v>0.07013888888888892</v>
      </c>
      <c r="O10" s="25">
        <v>0.4388888888888889</v>
      </c>
      <c r="P10" s="17">
        <f t="shared" si="6"/>
        <v>0.0673611111111111</v>
      </c>
      <c r="Q10" s="46">
        <v>0.50625</v>
      </c>
      <c r="R10" s="2"/>
      <c r="S10" s="64" t="s">
        <v>45</v>
      </c>
      <c r="T10" s="2"/>
      <c r="U10" s="2"/>
      <c r="V10" s="2"/>
      <c r="W10" s="2"/>
      <c r="X10" s="2"/>
      <c r="Y10" s="2"/>
      <c r="Z10" s="2"/>
      <c r="AA10" s="2"/>
      <c r="AB10" s="2"/>
      <c r="AC10" s="1"/>
    </row>
    <row r="11" spans="1:29" ht="15">
      <c r="A11" s="57" t="s">
        <v>39</v>
      </c>
      <c r="B11" s="65" t="s">
        <v>30</v>
      </c>
      <c r="C11" s="23">
        <v>0.029166666666666664</v>
      </c>
      <c r="D11" s="17">
        <f t="shared" si="0"/>
        <v>0.06527777777777778</v>
      </c>
      <c r="E11" s="24">
        <v>0.09444444444444444</v>
      </c>
      <c r="F11" s="19">
        <f t="shared" si="1"/>
        <v>0.06458333333333333</v>
      </c>
      <c r="G11" s="25">
        <v>0.15902777777777777</v>
      </c>
      <c r="H11" s="19">
        <f t="shared" si="2"/>
        <v>0.06597222222222224</v>
      </c>
      <c r="I11" s="25">
        <v>0.225</v>
      </c>
      <c r="J11" s="19">
        <f t="shared" si="3"/>
        <v>0.07013888888888889</v>
      </c>
      <c r="K11" s="25">
        <v>0.2951388888888889</v>
      </c>
      <c r="L11" s="19">
        <f t="shared" si="4"/>
        <v>0.0708333333333333</v>
      </c>
      <c r="M11" s="25">
        <v>0.3659722222222222</v>
      </c>
      <c r="N11" s="19">
        <f t="shared" si="5"/>
        <v>0.0715277777777778</v>
      </c>
      <c r="O11" s="25">
        <v>0.4375</v>
      </c>
      <c r="P11" s="17">
        <f t="shared" si="6"/>
        <v>0.06944444444444442</v>
      </c>
      <c r="Q11" s="46">
        <v>0.5069444444444444</v>
      </c>
      <c r="R11" s="2"/>
      <c r="S11" s="64" t="s">
        <v>46</v>
      </c>
      <c r="T11" s="2"/>
      <c r="U11" s="2"/>
      <c r="V11" s="2"/>
      <c r="W11" s="2"/>
      <c r="X11" s="2"/>
      <c r="Y11" s="2"/>
      <c r="Z11" s="2"/>
      <c r="AA11" s="2"/>
      <c r="AB11" s="2"/>
      <c r="AC11" s="1"/>
    </row>
    <row r="12" spans="1:29" ht="15">
      <c r="A12" s="48" t="s">
        <v>8</v>
      </c>
      <c r="B12" s="65" t="s">
        <v>4</v>
      </c>
      <c r="C12" s="23">
        <v>0.029861111111111113</v>
      </c>
      <c r="D12" s="17">
        <f t="shared" si="0"/>
        <v>0.06666666666666665</v>
      </c>
      <c r="E12" s="24">
        <v>0.09652777777777777</v>
      </c>
      <c r="F12" s="19">
        <f t="shared" si="1"/>
        <v>0.06597222222222224</v>
      </c>
      <c r="G12" s="25">
        <v>0.1625</v>
      </c>
      <c r="H12" s="19">
        <f t="shared" si="2"/>
        <v>0.06805555555555554</v>
      </c>
      <c r="I12" s="25">
        <v>0.23055555555555554</v>
      </c>
      <c r="J12" s="19">
        <f t="shared" si="3"/>
        <v>0.06736111111111112</v>
      </c>
      <c r="K12" s="25">
        <v>0.29791666666666666</v>
      </c>
      <c r="L12" s="19">
        <f t="shared" si="4"/>
        <v>0.06944444444444442</v>
      </c>
      <c r="M12" s="25">
        <v>0.3673611111111111</v>
      </c>
      <c r="N12" s="19">
        <f t="shared" si="5"/>
        <v>0.06944444444444442</v>
      </c>
      <c r="O12" s="25">
        <v>0.4368055555555555</v>
      </c>
      <c r="P12" s="17"/>
      <c r="Q12" s="46"/>
      <c r="R12" s="2"/>
      <c r="S12" s="8" t="s">
        <v>9</v>
      </c>
      <c r="T12" s="2"/>
      <c r="U12" s="2"/>
      <c r="V12" s="2"/>
      <c r="W12" s="2"/>
      <c r="X12" s="2"/>
      <c r="Y12" s="2"/>
      <c r="Z12" s="2"/>
      <c r="AA12" s="2"/>
      <c r="AB12" s="2"/>
      <c r="AC12" s="1"/>
    </row>
    <row r="13" spans="1:29" ht="15.75" thickBot="1">
      <c r="A13" s="52" t="s">
        <v>3</v>
      </c>
      <c r="B13" s="53" t="s">
        <v>6</v>
      </c>
      <c r="C13" s="26">
        <v>0.029166666666666664</v>
      </c>
      <c r="D13" s="27">
        <f t="shared" si="0"/>
        <v>0.06527777777777778</v>
      </c>
      <c r="E13" s="28">
        <v>0.09444444444444444</v>
      </c>
      <c r="F13" s="29">
        <f t="shared" si="1"/>
        <v>0.06458333333333333</v>
      </c>
      <c r="G13" s="30">
        <v>0.15902777777777777</v>
      </c>
      <c r="H13" s="29">
        <f t="shared" si="2"/>
        <v>0.06319444444444444</v>
      </c>
      <c r="I13" s="30">
        <v>0.2222222222222222</v>
      </c>
      <c r="J13" s="29">
        <f t="shared" si="3"/>
        <v>0.0715277777777778</v>
      </c>
      <c r="K13" s="30">
        <v>0.29375</v>
      </c>
      <c r="L13" s="29"/>
      <c r="M13" s="30"/>
      <c r="N13" s="29"/>
      <c r="O13" s="30"/>
      <c r="P13" s="27"/>
      <c r="Q13" s="31"/>
      <c r="R13" s="51"/>
      <c r="S13" s="8" t="s">
        <v>5</v>
      </c>
      <c r="T13" s="2"/>
      <c r="U13" s="2"/>
      <c r="V13" s="2"/>
      <c r="W13" s="2"/>
      <c r="X13" s="2"/>
      <c r="Y13" s="2"/>
      <c r="Z13" s="2"/>
      <c r="AA13" s="2"/>
      <c r="AB13" s="2"/>
      <c r="AC13" s="1"/>
    </row>
    <row r="14" spans="1:29" ht="15.75" thickBot="1">
      <c r="A14" s="1"/>
      <c r="B14" s="1"/>
      <c r="C14" s="22"/>
      <c r="D14" s="22"/>
      <c r="E14" s="22"/>
      <c r="F14" s="22"/>
      <c r="G14" s="22"/>
      <c r="H14" s="22"/>
      <c r="I14" s="22"/>
      <c r="J14" s="2"/>
      <c r="K14" s="2"/>
      <c r="L14" s="2"/>
      <c r="M14" s="2"/>
      <c r="N14" s="2"/>
      <c r="O14" s="2"/>
      <c r="P14" s="2"/>
      <c r="Q14" s="2"/>
      <c r="R14" s="2"/>
      <c r="S14" s="8"/>
      <c r="T14" s="2"/>
      <c r="U14" s="2"/>
      <c r="V14" s="2"/>
      <c r="W14" s="2"/>
      <c r="X14" s="2"/>
      <c r="Y14" s="2"/>
      <c r="Z14" s="2"/>
      <c r="AA14" s="2"/>
      <c r="AB14" s="2"/>
      <c r="AC14" s="1"/>
    </row>
    <row r="15" spans="1:29" ht="15.75" thickBot="1">
      <c r="A15" s="10" t="s">
        <v>1</v>
      </c>
      <c r="B15" s="9" t="s">
        <v>2</v>
      </c>
      <c r="C15" s="32">
        <v>200</v>
      </c>
      <c r="D15" s="60">
        <v>600</v>
      </c>
      <c r="E15" s="61"/>
      <c r="F15" s="62">
        <v>1000</v>
      </c>
      <c r="G15" s="63"/>
      <c r="H15" s="60">
        <v>1400</v>
      </c>
      <c r="I15" s="61"/>
      <c r="J15" s="62">
        <v>1800</v>
      </c>
      <c r="K15" s="63"/>
      <c r="L15" s="60">
        <v>2200</v>
      </c>
      <c r="M15" s="61"/>
      <c r="N15" s="62">
        <v>2600</v>
      </c>
      <c r="O15" s="63"/>
      <c r="P15" s="60">
        <v>3000</v>
      </c>
      <c r="Q15" s="61"/>
      <c r="R15" s="2"/>
      <c r="S15" s="8"/>
      <c r="T15" s="2"/>
      <c r="U15" s="2"/>
      <c r="V15" s="2"/>
      <c r="W15" s="2"/>
      <c r="X15" s="2"/>
      <c r="Y15" s="2"/>
      <c r="Z15" s="2"/>
      <c r="AA15" s="2"/>
      <c r="AB15" s="2"/>
      <c r="AC15" s="1"/>
    </row>
    <row r="16" spans="1:29" ht="15">
      <c r="A16" s="67" t="s">
        <v>10</v>
      </c>
      <c r="B16" s="70" t="s">
        <v>29</v>
      </c>
      <c r="C16" s="72">
        <v>0.024999999999999998</v>
      </c>
      <c r="D16" s="13">
        <f>E16-C16</f>
        <v>0.05763888888888889</v>
      </c>
      <c r="E16" s="14">
        <v>0.08263888888888889</v>
      </c>
      <c r="F16" s="11">
        <f>G16-E16</f>
        <v>0.05763888888888889</v>
      </c>
      <c r="G16" s="12">
        <v>0.14027777777777778</v>
      </c>
      <c r="H16" s="13">
        <f>I16-G16</f>
        <v>0.05833333333333332</v>
      </c>
      <c r="I16" s="14">
        <v>0.1986111111111111</v>
      </c>
      <c r="J16" s="11">
        <f>K16-I16</f>
        <v>0.0604166666666667</v>
      </c>
      <c r="K16" s="12">
        <v>0.2590277777777778</v>
      </c>
      <c r="L16" s="13">
        <f>M16-K16</f>
        <v>0.06180555555555556</v>
      </c>
      <c r="M16" s="14">
        <v>0.32083333333333336</v>
      </c>
      <c r="N16" s="11">
        <f>O16-M16</f>
        <v>0.05972222222222218</v>
      </c>
      <c r="O16" s="12">
        <v>0.38055555555555554</v>
      </c>
      <c r="P16" s="13">
        <f>Q16-O16</f>
        <v>0.05486111111111108</v>
      </c>
      <c r="Q16" s="15">
        <v>0.4354166666666666</v>
      </c>
      <c r="R16" s="21"/>
      <c r="S16" s="47" t="s">
        <v>12</v>
      </c>
      <c r="T16" s="2"/>
      <c r="U16" s="2"/>
      <c r="V16" s="2"/>
      <c r="W16" s="2"/>
      <c r="X16" s="2"/>
      <c r="Y16" s="2"/>
      <c r="Z16" s="2"/>
      <c r="AA16" s="2"/>
      <c r="AB16" s="2"/>
      <c r="AC16" s="1"/>
    </row>
    <row r="17" spans="1:29" ht="15">
      <c r="A17" s="68" t="s">
        <v>53</v>
      </c>
      <c r="B17" s="43" t="s">
        <v>56</v>
      </c>
      <c r="C17" s="73">
        <v>0.02638888888888889</v>
      </c>
      <c r="D17" s="19">
        <f>E17-C17</f>
        <v>0.060416666666666674</v>
      </c>
      <c r="E17" s="20">
        <v>0.08680555555555557</v>
      </c>
      <c r="F17" s="17">
        <f>G17-E17</f>
        <v>0.061805555555555544</v>
      </c>
      <c r="G17" s="18">
        <v>0.1486111111111111</v>
      </c>
      <c r="H17" s="19">
        <f>I17-G17</f>
        <v>0.060416666666666674</v>
      </c>
      <c r="I17" s="20">
        <v>0.20902777777777778</v>
      </c>
      <c r="J17" s="17">
        <f>K17-I17</f>
        <v>0.06249999999999997</v>
      </c>
      <c r="K17" s="18">
        <v>0.27152777777777776</v>
      </c>
      <c r="L17" s="19">
        <f>M17-K17</f>
        <v>0.0673611111111111</v>
      </c>
      <c r="M17" s="20">
        <v>0.33888888888888885</v>
      </c>
      <c r="N17" s="17">
        <f>O17-M17</f>
        <v>0.06666666666666665</v>
      </c>
      <c r="O17" s="18">
        <v>0.4055555555555555</v>
      </c>
      <c r="P17" s="19">
        <f>Q17-O17</f>
        <v>0.061805555555555614</v>
      </c>
      <c r="Q17" s="5">
        <v>0.4673611111111111</v>
      </c>
      <c r="R17" s="2"/>
      <c r="S17" s="64" t="s">
        <v>55</v>
      </c>
      <c r="T17" s="2"/>
      <c r="U17" s="2"/>
      <c r="V17" s="2"/>
      <c r="W17" s="2"/>
      <c r="X17" s="2"/>
      <c r="Y17" s="2"/>
      <c r="Z17" s="2"/>
      <c r="AA17" s="2"/>
      <c r="AB17" s="2"/>
      <c r="AC17" s="1"/>
    </row>
    <row r="18" spans="1:29" ht="15">
      <c r="A18" s="68" t="s">
        <v>50</v>
      </c>
      <c r="B18" s="43" t="s">
        <v>16</v>
      </c>
      <c r="C18" s="73">
        <v>0.029861111111111113</v>
      </c>
      <c r="D18" s="19">
        <f>E18-C18</f>
        <v>0.06597222222222221</v>
      </c>
      <c r="E18" s="20">
        <v>0.09583333333333333</v>
      </c>
      <c r="F18" s="17">
        <f>G18-E18</f>
        <v>0.06388888888888891</v>
      </c>
      <c r="G18" s="18">
        <v>0.15972222222222224</v>
      </c>
      <c r="H18" s="19">
        <f>I18-G18</f>
        <v>0.06527777777777777</v>
      </c>
      <c r="I18" s="20">
        <v>0.225</v>
      </c>
      <c r="J18" s="17">
        <f>K18-I18</f>
        <v>0.06805555555555556</v>
      </c>
      <c r="K18" s="18">
        <v>0.29305555555555557</v>
      </c>
      <c r="L18" s="19">
        <f>M18-K18</f>
        <v>0.0708333333333333</v>
      </c>
      <c r="M18" s="20">
        <v>0.3638888888888889</v>
      </c>
      <c r="N18" s="17">
        <f>O18-M18</f>
        <v>0.07083333333333336</v>
      </c>
      <c r="O18" s="18">
        <v>0.43472222222222223</v>
      </c>
      <c r="P18" s="19">
        <f>Q18-O18</f>
        <v>0.06319444444444439</v>
      </c>
      <c r="Q18" s="5">
        <v>0.4979166666666666</v>
      </c>
      <c r="R18" s="2"/>
      <c r="S18" s="66" t="s">
        <v>49</v>
      </c>
      <c r="T18" s="2"/>
      <c r="U18" s="2"/>
      <c r="V18" s="2"/>
      <c r="W18" s="2"/>
      <c r="X18" s="2"/>
      <c r="Y18" s="2"/>
      <c r="Z18" s="2"/>
      <c r="AA18" s="2"/>
      <c r="AB18" s="2"/>
      <c r="AC18" s="1"/>
    </row>
    <row r="19" spans="1:29" ht="15">
      <c r="A19" s="68" t="s">
        <v>54</v>
      </c>
      <c r="B19" s="71"/>
      <c r="C19" s="73">
        <v>0.024999999999999998</v>
      </c>
      <c r="D19" s="19">
        <f>E19-C19</f>
        <v>0.07013888888888889</v>
      </c>
      <c r="E19" s="20">
        <v>0.09513888888888888</v>
      </c>
      <c r="F19" s="17">
        <f>G19-E19</f>
        <v>0.0652777777777778</v>
      </c>
      <c r="G19" s="18">
        <v>0.16041666666666668</v>
      </c>
      <c r="H19" s="19">
        <f>I19-G19</f>
        <v>0.0708333333333333</v>
      </c>
      <c r="I19" s="20">
        <v>0.23124999999999998</v>
      </c>
      <c r="J19" s="17">
        <f>K19-I19</f>
        <v>0.06944444444444445</v>
      </c>
      <c r="K19" s="18">
        <v>0.30069444444444443</v>
      </c>
      <c r="L19" s="19">
        <f>M19-K19</f>
        <v>0.0715277777777778</v>
      </c>
      <c r="M19" s="20">
        <v>0.37222222222222223</v>
      </c>
      <c r="N19" s="17">
        <f>O19-M19</f>
        <v>0.06875000000000003</v>
      </c>
      <c r="O19" s="18">
        <v>0.44097222222222227</v>
      </c>
      <c r="P19" s="19">
        <f>Q19-O19</f>
        <v>0.06319444444444439</v>
      </c>
      <c r="Q19" s="5">
        <v>0.5041666666666667</v>
      </c>
      <c r="R19" s="2"/>
      <c r="S19" s="8"/>
      <c r="T19" s="2"/>
      <c r="U19" s="2"/>
      <c r="V19" s="2"/>
      <c r="W19" s="2"/>
      <c r="X19" s="2"/>
      <c r="Y19" s="2"/>
      <c r="Z19" s="2"/>
      <c r="AA19" s="2"/>
      <c r="AB19" s="2"/>
      <c r="AC19" s="1"/>
    </row>
    <row r="20" spans="1:29" ht="15.75" thickBot="1">
      <c r="A20" s="69" t="s">
        <v>73</v>
      </c>
      <c r="B20" s="44" t="s">
        <v>11</v>
      </c>
      <c r="C20" s="74">
        <v>0.024305555555555556</v>
      </c>
      <c r="D20" s="29">
        <f>E20-C20</f>
        <v>0.058333333333333334</v>
      </c>
      <c r="E20" s="30">
        <v>0.08263888888888889</v>
      </c>
      <c r="F20" s="27">
        <f>G20-E20</f>
        <v>0.058333333333333334</v>
      </c>
      <c r="G20" s="28">
        <v>0.14097222222222222</v>
      </c>
      <c r="H20" s="29"/>
      <c r="I20" s="30"/>
      <c r="J20" s="27"/>
      <c r="K20" s="28"/>
      <c r="L20" s="29"/>
      <c r="M20" s="30"/>
      <c r="N20" s="27"/>
      <c r="O20" s="28"/>
      <c r="P20" s="29"/>
      <c r="Q20" s="31"/>
      <c r="R20" s="2"/>
      <c r="S20" s="66" t="s">
        <v>72</v>
      </c>
      <c r="T20" s="2"/>
      <c r="U20" s="2"/>
      <c r="V20" s="2"/>
      <c r="W20" s="2"/>
      <c r="X20" s="2"/>
      <c r="Y20" s="2"/>
      <c r="Z20" s="2"/>
      <c r="AA20" s="2"/>
      <c r="AB20" s="2"/>
      <c r="AC20" s="1"/>
    </row>
    <row r="21" spans="1:29" ht="15.75" thickBo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"/>
    </row>
    <row r="22" spans="1:29" ht="15.75" thickBot="1">
      <c r="A22" s="9" t="s">
        <v>13</v>
      </c>
      <c r="B22" s="10" t="s">
        <v>2</v>
      </c>
      <c r="C22" s="10">
        <v>200</v>
      </c>
      <c r="D22" s="60">
        <v>600</v>
      </c>
      <c r="E22" s="61"/>
      <c r="F22" s="62">
        <v>1000</v>
      </c>
      <c r="G22" s="63"/>
      <c r="H22" s="60">
        <v>1400</v>
      </c>
      <c r="I22" s="61"/>
      <c r="J22" s="62">
        <v>1800</v>
      </c>
      <c r="K22" s="63"/>
      <c r="L22" s="60">
        <v>2200</v>
      </c>
      <c r="M22" s="61"/>
      <c r="N22" s="60">
        <v>2600</v>
      </c>
      <c r="O22" s="61"/>
      <c r="P22" s="62">
        <v>3000</v>
      </c>
      <c r="Q22" s="63"/>
      <c r="R22" s="60">
        <v>3400</v>
      </c>
      <c r="S22" s="61"/>
      <c r="T22" s="62">
        <v>3800</v>
      </c>
      <c r="U22" s="61"/>
      <c r="V22" s="60">
        <v>4200</v>
      </c>
      <c r="W22" s="61"/>
      <c r="X22" s="60">
        <v>4600</v>
      </c>
      <c r="Y22" s="61"/>
      <c r="Z22" s="62">
        <v>5000</v>
      </c>
      <c r="AA22" s="61"/>
      <c r="AB22" s="2"/>
      <c r="AC22" s="54"/>
    </row>
    <row r="23" spans="1:29" ht="15">
      <c r="A23" s="78" t="s">
        <v>57</v>
      </c>
      <c r="B23" s="84" t="s">
        <v>18</v>
      </c>
      <c r="C23" s="79">
        <v>0.024305555555555556</v>
      </c>
      <c r="D23" s="13">
        <f>E23-C23</f>
        <v>0.05486111111111111</v>
      </c>
      <c r="E23" s="14">
        <v>0.07916666666666666</v>
      </c>
      <c r="F23" s="11">
        <f>G23-E23</f>
        <v>0.05347222222222223</v>
      </c>
      <c r="G23" s="12">
        <v>0.1326388888888889</v>
      </c>
      <c r="H23" s="13">
        <f>I23-G23</f>
        <v>0.05486111111111111</v>
      </c>
      <c r="I23" s="14">
        <v>0.1875</v>
      </c>
      <c r="J23" s="11">
        <f>K23-I23</f>
        <v>0.052777777777777785</v>
      </c>
      <c r="K23" s="12">
        <v>0.24027777777777778</v>
      </c>
      <c r="L23" s="45">
        <f>M23-K23</f>
        <v>0.05555555555555555</v>
      </c>
      <c r="M23" s="34">
        <v>0.29583333333333334</v>
      </c>
      <c r="N23" s="45">
        <f>O23-M23</f>
        <v>0.054166666666666696</v>
      </c>
      <c r="O23" s="34">
        <v>0.35000000000000003</v>
      </c>
      <c r="P23" s="55">
        <f>Q23-O23</f>
        <v>0.0534722222222222</v>
      </c>
      <c r="Q23" s="33">
        <v>0.40347222222222223</v>
      </c>
      <c r="R23" s="45">
        <f>S23-Q23</f>
        <v>0.05486111111111108</v>
      </c>
      <c r="S23" s="34">
        <v>0.4583333333333333</v>
      </c>
      <c r="T23" s="55">
        <f>U23-S23</f>
        <v>0.05277777777777787</v>
      </c>
      <c r="U23" s="34">
        <v>0.5111111111111112</v>
      </c>
      <c r="V23" s="45">
        <f>W23-U23</f>
        <v>0.05486111111111103</v>
      </c>
      <c r="W23" s="34">
        <v>0.5659722222222222</v>
      </c>
      <c r="X23" s="55">
        <f>Y23-W23</f>
        <v>0.05277777777777781</v>
      </c>
      <c r="Y23" s="34">
        <v>0.61875</v>
      </c>
      <c r="Z23" s="45">
        <f>AA23-Y23</f>
        <v>0.050000000000000044</v>
      </c>
      <c r="AA23" s="35">
        <v>0.6687500000000001</v>
      </c>
      <c r="AB23" s="89" t="s">
        <v>77</v>
      </c>
      <c r="AC23" s="64" t="s">
        <v>58</v>
      </c>
    </row>
    <row r="24" spans="1:29" ht="15">
      <c r="A24" s="67" t="s">
        <v>59</v>
      </c>
      <c r="B24" s="85" t="s">
        <v>14</v>
      </c>
      <c r="C24" s="80">
        <v>0.024305555555555556</v>
      </c>
      <c r="D24" s="19">
        <f aca="true" t="shared" si="7" ref="D24:D32">E24-C24</f>
        <v>0.05555555555555555</v>
      </c>
      <c r="E24" s="20">
        <v>0.0798611111111111</v>
      </c>
      <c r="F24" s="17">
        <f aca="true" t="shared" si="8" ref="F24:F32">G24-E24</f>
        <v>0.05416666666666667</v>
      </c>
      <c r="G24" s="18">
        <v>0.13402777777777777</v>
      </c>
      <c r="H24" s="19">
        <f aca="true" t="shared" si="9" ref="H24:H32">I24-G24</f>
        <v>0.05416666666666667</v>
      </c>
      <c r="I24" s="20">
        <v>0.18819444444444444</v>
      </c>
      <c r="J24" s="17">
        <f aca="true" t="shared" si="10" ref="J24:J32">K24-I24</f>
        <v>0.05208333333333334</v>
      </c>
      <c r="K24" s="18">
        <v>0.24027777777777778</v>
      </c>
      <c r="L24" s="13">
        <f>M24-K24</f>
        <v>0.05555555555555555</v>
      </c>
      <c r="M24" s="14">
        <v>0.29583333333333334</v>
      </c>
      <c r="N24" s="13">
        <f>O24-M24</f>
        <v>0.05486111111111108</v>
      </c>
      <c r="O24" s="14">
        <v>0.3506944444444444</v>
      </c>
      <c r="P24" s="11">
        <f>Q24-O24</f>
        <v>0.054166666666666696</v>
      </c>
      <c r="Q24" s="12">
        <v>0.4048611111111111</v>
      </c>
      <c r="R24" s="13">
        <f>S24-Q24</f>
        <v>0.05486111111111108</v>
      </c>
      <c r="S24" s="14">
        <v>0.4597222222222222</v>
      </c>
      <c r="T24" s="11">
        <f>U24-S24</f>
        <v>0.055555555555555636</v>
      </c>
      <c r="U24" s="14">
        <v>0.5152777777777778</v>
      </c>
      <c r="V24" s="13">
        <f>W24-U24</f>
        <v>0.05624999999999991</v>
      </c>
      <c r="W24" s="14">
        <v>0.5715277777777777</v>
      </c>
      <c r="X24" s="11">
        <f>Y24-W24</f>
        <v>0.05625000000000002</v>
      </c>
      <c r="Y24" s="14">
        <v>0.6277777777777778</v>
      </c>
      <c r="Z24" s="13">
        <f>AA24-Y24</f>
        <v>0.04791666666666661</v>
      </c>
      <c r="AA24" s="15">
        <v>0.6756944444444444</v>
      </c>
      <c r="AB24" s="89" t="s">
        <v>77</v>
      </c>
      <c r="AC24" s="64" t="s">
        <v>60</v>
      </c>
    </row>
    <row r="25" spans="1:29" ht="15">
      <c r="A25" s="67" t="s">
        <v>61</v>
      </c>
      <c r="B25" s="85" t="s">
        <v>16</v>
      </c>
      <c r="C25" s="80">
        <v>0.024305555555555556</v>
      </c>
      <c r="D25" s="19">
        <f t="shared" si="7"/>
        <v>0.05763888888888889</v>
      </c>
      <c r="E25" s="20">
        <v>0.08194444444444444</v>
      </c>
      <c r="F25" s="17">
        <f t="shared" si="8"/>
        <v>0.058333333333333334</v>
      </c>
      <c r="G25" s="18">
        <v>0.14027777777777778</v>
      </c>
      <c r="H25" s="19">
        <f t="shared" si="9"/>
        <v>0.05833333333333332</v>
      </c>
      <c r="I25" s="20">
        <v>0.1986111111111111</v>
      </c>
      <c r="J25" s="17">
        <f t="shared" si="10"/>
        <v>0.058333333333333376</v>
      </c>
      <c r="K25" s="18">
        <v>0.2569444444444445</v>
      </c>
      <c r="L25" s="13">
        <f aca="true" t="shared" si="11" ref="L25:L32">M25-K25</f>
        <v>0.05972222222222218</v>
      </c>
      <c r="M25" s="14">
        <v>0.31666666666666665</v>
      </c>
      <c r="N25" s="13">
        <f aca="true" t="shared" si="12" ref="N25:N32">O25-M25</f>
        <v>0.059027777777777846</v>
      </c>
      <c r="O25" s="14">
        <v>0.3756944444444445</v>
      </c>
      <c r="P25" s="11">
        <f aca="true" t="shared" si="13" ref="P25:P31">Q25-O25</f>
        <v>0.05972222222222212</v>
      </c>
      <c r="Q25" s="12">
        <v>0.4354166666666666</v>
      </c>
      <c r="R25" s="13">
        <f aca="true" t="shared" si="14" ref="R25:R32">S25-Q25</f>
        <v>0.06041666666666673</v>
      </c>
      <c r="S25" s="56">
        <v>0.49583333333333335</v>
      </c>
      <c r="T25" s="11">
        <f aca="true" t="shared" si="15" ref="T25:T30">U25-S25</f>
        <v>0.05972222222222223</v>
      </c>
      <c r="U25" s="14">
        <v>0.5555555555555556</v>
      </c>
      <c r="V25" s="13">
        <f>W25-U25</f>
        <v>0.060416666666666674</v>
      </c>
      <c r="W25" s="14">
        <v>0.6159722222222223</v>
      </c>
      <c r="X25" s="11">
        <f>Y25-W25</f>
        <v>0.06319444444444444</v>
      </c>
      <c r="Y25" s="14">
        <v>0.6791666666666667</v>
      </c>
      <c r="Z25" s="13">
        <f>AA25-Y25</f>
        <v>0.05347222222222214</v>
      </c>
      <c r="AA25" s="15">
        <v>0.7326388888888888</v>
      </c>
      <c r="AB25" s="51"/>
      <c r="AC25" s="64" t="s">
        <v>68</v>
      </c>
    </row>
    <row r="26" spans="1:29" ht="15">
      <c r="A26" s="68" t="s">
        <v>62</v>
      </c>
      <c r="B26" s="86" t="s">
        <v>63</v>
      </c>
      <c r="C26" s="81">
        <v>0.027083333333333334</v>
      </c>
      <c r="D26" s="19">
        <f t="shared" si="7"/>
        <v>0.05902777777777779</v>
      </c>
      <c r="E26" s="20">
        <v>0.08611111111111112</v>
      </c>
      <c r="F26" s="17">
        <f t="shared" si="8"/>
        <v>0.05763888888888889</v>
      </c>
      <c r="G26" s="18">
        <v>0.14375000000000002</v>
      </c>
      <c r="H26" s="19">
        <f t="shared" si="9"/>
        <v>0.061111111111111116</v>
      </c>
      <c r="I26" s="20">
        <v>0.20486111111111113</v>
      </c>
      <c r="J26" s="17">
        <f t="shared" si="10"/>
        <v>0.05763888888888888</v>
      </c>
      <c r="K26" s="18">
        <v>0.2625</v>
      </c>
      <c r="L26" s="13">
        <f t="shared" si="11"/>
        <v>0.05972222222222223</v>
      </c>
      <c r="M26" s="20">
        <v>0.32222222222222224</v>
      </c>
      <c r="N26" s="13">
        <f t="shared" si="12"/>
        <v>0.05972222222222218</v>
      </c>
      <c r="O26" s="20">
        <v>0.3819444444444444</v>
      </c>
      <c r="P26" s="11">
        <f t="shared" si="13"/>
        <v>0.061805555555555614</v>
      </c>
      <c r="Q26" s="18">
        <v>0.44375000000000003</v>
      </c>
      <c r="R26" s="13">
        <f t="shared" si="14"/>
        <v>0.06041666666666662</v>
      </c>
      <c r="S26" s="20">
        <v>0.5041666666666667</v>
      </c>
      <c r="T26" s="11">
        <f t="shared" si="15"/>
        <v>0.05972222222222223</v>
      </c>
      <c r="U26" s="20">
        <v>0.5638888888888889</v>
      </c>
      <c r="V26" s="13">
        <f>W26-U26</f>
        <v>0.06388888888888888</v>
      </c>
      <c r="W26" s="20">
        <v>0.6277777777777778</v>
      </c>
      <c r="X26" s="11">
        <f>Y26-W26</f>
        <v>0.06111111111111123</v>
      </c>
      <c r="Y26" s="20">
        <v>0.688888888888889</v>
      </c>
      <c r="Z26" s="13">
        <f>AA26-Y26</f>
        <v>0.05902777777777768</v>
      </c>
      <c r="AA26" s="5">
        <v>0.7479166666666667</v>
      </c>
      <c r="AB26" s="51"/>
      <c r="AC26" s="47" t="s">
        <v>43</v>
      </c>
    </row>
    <row r="27" spans="1:29" ht="15">
      <c r="A27" s="67" t="s">
        <v>15</v>
      </c>
      <c r="B27" s="87" t="s">
        <v>18</v>
      </c>
      <c r="C27" s="82">
        <v>0.024999999999999998</v>
      </c>
      <c r="D27" s="19">
        <f t="shared" si="7"/>
        <v>0.058333333333333334</v>
      </c>
      <c r="E27" s="20">
        <v>0.08333333333333333</v>
      </c>
      <c r="F27" s="17">
        <f t="shared" si="8"/>
        <v>0.06041666666666669</v>
      </c>
      <c r="G27" s="18">
        <v>0.14375000000000002</v>
      </c>
      <c r="H27" s="19">
        <f t="shared" si="9"/>
        <v>0.061111111111111116</v>
      </c>
      <c r="I27" s="20">
        <v>0.20486111111111113</v>
      </c>
      <c r="J27" s="17">
        <f t="shared" si="10"/>
        <v>0.05833333333333332</v>
      </c>
      <c r="K27" s="18">
        <v>0.26319444444444445</v>
      </c>
      <c r="L27" s="13">
        <f t="shared" si="11"/>
        <v>0.060416666666666674</v>
      </c>
      <c r="M27" s="25">
        <v>0.3236111111111111</v>
      </c>
      <c r="N27" s="13">
        <f t="shared" si="12"/>
        <v>0.06180555555555556</v>
      </c>
      <c r="O27" s="25">
        <v>0.3854166666666667</v>
      </c>
      <c r="P27" s="11">
        <f t="shared" si="13"/>
        <v>0.0625</v>
      </c>
      <c r="Q27" s="24">
        <v>0.4479166666666667</v>
      </c>
      <c r="R27" s="13">
        <f t="shared" si="14"/>
        <v>0.062499999999999944</v>
      </c>
      <c r="S27" s="58">
        <v>0.5104166666666666</v>
      </c>
      <c r="T27" s="11">
        <f t="shared" si="15"/>
        <v>0.0625</v>
      </c>
      <c r="U27" s="25">
        <v>0.5729166666666666</v>
      </c>
      <c r="V27" s="13">
        <f>W27-U27</f>
        <v>0.06666666666666665</v>
      </c>
      <c r="W27" s="25">
        <v>0.6395833333333333</v>
      </c>
      <c r="X27" s="11">
        <f>Y27-W27</f>
        <v>0.06527777777777788</v>
      </c>
      <c r="Y27" s="25">
        <v>0.7048611111111112</v>
      </c>
      <c r="Z27" s="13">
        <f>AA27-Y27</f>
        <v>0.05902777777777768</v>
      </c>
      <c r="AA27" s="46">
        <v>0.7638888888888888</v>
      </c>
      <c r="AB27" s="51"/>
      <c r="AC27" s="64" t="s">
        <v>17</v>
      </c>
    </row>
    <row r="28" spans="1:29" ht="15">
      <c r="A28" s="75" t="s">
        <v>19</v>
      </c>
      <c r="B28" s="87" t="s">
        <v>18</v>
      </c>
      <c r="C28" s="82">
        <v>0.027777777777777776</v>
      </c>
      <c r="D28" s="19">
        <f t="shared" si="7"/>
        <v>0.06458333333333334</v>
      </c>
      <c r="E28" s="20">
        <v>0.09236111111111112</v>
      </c>
      <c r="F28" s="17">
        <f t="shared" si="8"/>
        <v>0.06736111111111112</v>
      </c>
      <c r="G28" s="18">
        <v>0.15972222222222224</v>
      </c>
      <c r="H28" s="19">
        <f t="shared" si="9"/>
        <v>0.06666666666666665</v>
      </c>
      <c r="I28" s="20">
        <v>0.2263888888888889</v>
      </c>
      <c r="J28" s="17">
        <f t="shared" si="10"/>
        <v>0.06666666666666668</v>
      </c>
      <c r="K28" s="18">
        <v>0.29305555555555557</v>
      </c>
      <c r="L28" s="13">
        <f t="shared" si="11"/>
        <v>0.06597222222222221</v>
      </c>
      <c r="M28" s="25">
        <v>0.3590277777777778</v>
      </c>
      <c r="N28" s="13">
        <f t="shared" si="12"/>
        <v>0.0673611111111111</v>
      </c>
      <c r="O28" s="25">
        <v>0.4263888888888889</v>
      </c>
      <c r="P28" s="11">
        <f t="shared" si="13"/>
        <v>0.06527777777777782</v>
      </c>
      <c r="Q28" s="24">
        <v>0.4916666666666667</v>
      </c>
      <c r="R28" s="13">
        <f t="shared" si="14"/>
        <v>0.07222222222222219</v>
      </c>
      <c r="S28" s="25">
        <v>0.5638888888888889</v>
      </c>
      <c r="T28" s="11">
        <f t="shared" si="15"/>
        <v>0.06666666666666665</v>
      </c>
      <c r="U28" s="25">
        <v>0.6305555555555555</v>
      </c>
      <c r="V28" s="13">
        <f>W28-U28</f>
        <v>0.0708333333333333</v>
      </c>
      <c r="W28" s="25">
        <v>0.7013888888888888</v>
      </c>
      <c r="X28" s="11">
        <f>Y28-W28</f>
        <v>0.06666666666666676</v>
      </c>
      <c r="Y28" s="59">
        <v>0.7680555555555556</v>
      </c>
      <c r="Z28" s="13">
        <f>AA28-Y28</f>
        <v>0.05625000000000002</v>
      </c>
      <c r="AA28" s="46">
        <v>0.8243055555555556</v>
      </c>
      <c r="AB28" s="21"/>
      <c r="AC28" s="47" t="s">
        <v>20</v>
      </c>
    </row>
    <row r="29" spans="1:29" ht="15">
      <c r="A29" s="75" t="s">
        <v>64</v>
      </c>
      <c r="B29" s="87" t="s">
        <v>16</v>
      </c>
      <c r="C29" s="82">
        <v>0.027777777777777776</v>
      </c>
      <c r="D29" s="19">
        <f t="shared" si="7"/>
        <v>0.06597222222222222</v>
      </c>
      <c r="E29" s="20">
        <v>0.09375</v>
      </c>
      <c r="F29" s="17">
        <f t="shared" si="8"/>
        <v>0.06875</v>
      </c>
      <c r="G29" s="18">
        <v>0.1625</v>
      </c>
      <c r="H29" s="19">
        <f t="shared" si="9"/>
        <v>0.0708333333333333</v>
      </c>
      <c r="I29" s="20">
        <v>0.2333333333333333</v>
      </c>
      <c r="J29" s="17">
        <f t="shared" si="10"/>
        <v>0.07152777777777777</v>
      </c>
      <c r="K29" s="18">
        <v>0.3048611111111111</v>
      </c>
      <c r="L29" s="13">
        <f t="shared" si="11"/>
        <v>0.07291666666666669</v>
      </c>
      <c r="M29" s="25">
        <v>0.37777777777777777</v>
      </c>
      <c r="N29" s="13">
        <f t="shared" si="12"/>
        <v>0.07361111111111113</v>
      </c>
      <c r="O29" s="25">
        <v>0.4513888888888889</v>
      </c>
      <c r="P29" s="11">
        <f t="shared" si="13"/>
        <v>0.07569444444444445</v>
      </c>
      <c r="Q29" s="24">
        <v>0.5270833333333333</v>
      </c>
      <c r="R29" s="13">
        <f t="shared" si="14"/>
        <v>0.0756944444444444</v>
      </c>
      <c r="S29" s="25">
        <v>0.6027777777777777</v>
      </c>
      <c r="T29" s="11">
        <f t="shared" si="15"/>
        <v>0.07777777777777772</v>
      </c>
      <c r="U29" s="25">
        <v>0.6805555555555555</v>
      </c>
      <c r="V29" s="13">
        <f>W29-U29</f>
        <v>0.07986111111111116</v>
      </c>
      <c r="W29" s="25">
        <v>0.7604166666666666</v>
      </c>
      <c r="X29" s="11">
        <f>Y29-W29</f>
        <v>0.07847222222222228</v>
      </c>
      <c r="Y29" s="25">
        <v>0.8388888888888889</v>
      </c>
      <c r="Z29" s="13">
        <f>AA29-Y29</f>
        <v>0.07291666666666663</v>
      </c>
      <c r="AA29" s="46">
        <v>0.9118055555555555</v>
      </c>
      <c r="AB29" s="21"/>
      <c r="AC29" s="64" t="s">
        <v>65</v>
      </c>
    </row>
    <row r="30" spans="1:29" ht="15">
      <c r="A30" s="75" t="s">
        <v>66</v>
      </c>
      <c r="B30" s="86" t="s">
        <v>16</v>
      </c>
      <c r="C30" s="81">
        <v>0.027083333333333334</v>
      </c>
      <c r="D30" s="19">
        <f t="shared" si="7"/>
        <v>0.06180555555555556</v>
      </c>
      <c r="E30" s="20">
        <v>0.08888888888888889</v>
      </c>
      <c r="F30" s="17">
        <f t="shared" si="8"/>
        <v>0.06388888888888887</v>
      </c>
      <c r="G30" s="18">
        <v>0.15277777777777776</v>
      </c>
      <c r="H30" s="19">
        <f t="shared" si="9"/>
        <v>0.0652777777777778</v>
      </c>
      <c r="I30" s="20">
        <v>0.21805555555555556</v>
      </c>
      <c r="J30" s="17">
        <f t="shared" si="10"/>
        <v>0.06666666666666665</v>
      </c>
      <c r="K30" s="18">
        <v>0.2847222222222222</v>
      </c>
      <c r="L30" s="13">
        <f t="shared" si="11"/>
        <v>0.0673611111111111</v>
      </c>
      <c r="M30" s="20">
        <v>0.3520833333333333</v>
      </c>
      <c r="N30" s="13">
        <f t="shared" si="12"/>
        <v>0.06805555555555559</v>
      </c>
      <c r="O30" s="20">
        <v>0.4201388888888889</v>
      </c>
      <c r="P30" s="11">
        <f t="shared" si="13"/>
        <v>0.0715277777777778</v>
      </c>
      <c r="Q30" s="18">
        <v>0.4916666666666667</v>
      </c>
      <c r="R30" s="13">
        <f t="shared" si="14"/>
        <v>0.07152777777777775</v>
      </c>
      <c r="S30" s="20">
        <v>0.5631944444444444</v>
      </c>
      <c r="T30" s="11">
        <f t="shared" si="15"/>
        <v>0.0708333333333333</v>
      </c>
      <c r="U30" s="20">
        <v>0.6340277777777777</v>
      </c>
      <c r="V30" s="19"/>
      <c r="W30" s="20"/>
      <c r="X30" s="17"/>
      <c r="Y30" s="25"/>
      <c r="Z30" s="13"/>
      <c r="AA30" s="46"/>
      <c r="AB30" s="21"/>
      <c r="AC30" s="66" t="s">
        <v>69</v>
      </c>
    </row>
    <row r="31" spans="1:29" ht="15">
      <c r="A31" s="75" t="s">
        <v>67</v>
      </c>
      <c r="B31" s="86" t="s">
        <v>14</v>
      </c>
      <c r="C31" s="81">
        <v>0.024305555555555556</v>
      </c>
      <c r="D31" s="19">
        <f t="shared" si="7"/>
        <v>0.05486111111111111</v>
      </c>
      <c r="E31" s="20">
        <v>0.07916666666666666</v>
      </c>
      <c r="F31" s="17">
        <f t="shared" si="8"/>
        <v>0.05347222222222223</v>
      </c>
      <c r="G31" s="18">
        <v>0.1326388888888889</v>
      </c>
      <c r="H31" s="19">
        <f t="shared" si="9"/>
        <v>0.05486111111111111</v>
      </c>
      <c r="I31" s="20">
        <v>0.1875</v>
      </c>
      <c r="J31" s="17">
        <f t="shared" si="10"/>
        <v>0.052777777777777785</v>
      </c>
      <c r="K31" s="18">
        <v>0.24027777777777778</v>
      </c>
      <c r="L31" s="13">
        <f t="shared" si="11"/>
        <v>0.05555555555555555</v>
      </c>
      <c r="M31" s="20">
        <v>0.29583333333333334</v>
      </c>
      <c r="N31" s="13">
        <f t="shared" si="12"/>
        <v>0.054166666666666696</v>
      </c>
      <c r="O31" s="20">
        <v>0.35000000000000003</v>
      </c>
      <c r="P31" s="11">
        <f t="shared" si="13"/>
        <v>0.0534722222222222</v>
      </c>
      <c r="Q31" s="18">
        <v>0.40347222222222223</v>
      </c>
      <c r="R31" s="13"/>
      <c r="S31" s="20"/>
      <c r="T31" s="17"/>
      <c r="U31" s="20"/>
      <c r="V31" s="19"/>
      <c r="W31" s="20"/>
      <c r="X31" s="17"/>
      <c r="Y31" s="25"/>
      <c r="Z31" s="13"/>
      <c r="AA31" s="46"/>
      <c r="AB31" s="21"/>
      <c r="AC31" s="66" t="s">
        <v>70</v>
      </c>
    </row>
    <row r="32" spans="1:29" ht="15.75" thickBot="1">
      <c r="A32" s="69" t="s">
        <v>21</v>
      </c>
      <c r="B32" s="88" t="s">
        <v>14</v>
      </c>
      <c r="C32" s="83">
        <v>0.029861111111111113</v>
      </c>
      <c r="D32" s="29">
        <f t="shared" si="7"/>
        <v>0.06736111111111111</v>
      </c>
      <c r="E32" s="30">
        <v>0.09722222222222222</v>
      </c>
      <c r="F32" s="27">
        <f t="shared" si="8"/>
        <v>0.07083333333333332</v>
      </c>
      <c r="G32" s="28">
        <v>0.16805555555555554</v>
      </c>
      <c r="H32" s="29">
        <f t="shared" si="9"/>
        <v>0.07291666666666669</v>
      </c>
      <c r="I32" s="30">
        <v>0.24097222222222223</v>
      </c>
      <c r="J32" s="27">
        <f t="shared" si="10"/>
        <v>0.07291666666666666</v>
      </c>
      <c r="K32" s="28">
        <v>0.3138888888888889</v>
      </c>
      <c r="L32" s="37">
        <f t="shared" si="11"/>
        <v>0.07500000000000001</v>
      </c>
      <c r="M32" s="77">
        <v>0.3888888888888889</v>
      </c>
      <c r="N32" s="37">
        <f t="shared" si="12"/>
        <v>0.0708333333333333</v>
      </c>
      <c r="O32" s="77">
        <v>0.4597222222222222</v>
      </c>
      <c r="P32" s="36"/>
      <c r="Q32" s="76"/>
      <c r="R32" s="37"/>
      <c r="S32" s="77"/>
      <c r="T32" s="36"/>
      <c r="U32" s="77"/>
      <c r="V32" s="37"/>
      <c r="W32" s="77"/>
      <c r="X32" s="36"/>
      <c r="Y32" s="30"/>
      <c r="Z32" s="37"/>
      <c r="AA32" s="31"/>
      <c r="AB32" s="21"/>
      <c r="AC32" s="47" t="s">
        <v>22</v>
      </c>
    </row>
    <row r="33" spans="1:29" ht="1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1"/>
    </row>
    <row r="34" spans="1:29" ht="15">
      <c r="A34" s="1"/>
      <c r="B34" s="1"/>
      <c r="C34" s="38" t="s">
        <v>23</v>
      </c>
      <c r="D34" s="2"/>
      <c r="E34" s="2"/>
      <c r="F34" s="2"/>
      <c r="G34" s="2"/>
      <c r="H34" s="2"/>
      <c r="I34" s="2"/>
      <c r="J34" s="4" t="s">
        <v>24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"/>
    </row>
    <row r="35" spans="1:29" ht="15">
      <c r="A35" s="1" t="s">
        <v>25</v>
      </c>
      <c r="B35" s="1"/>
      <c r="C35" s="39">
        <v>0.5069444444444444</v>
      </c>
      <c r="D35" s="8" t="s">
        <v>26</v>
      </c>
      <c r="E35" s="2"/>
      <c r="F35" s="2"/>
      <c r="G35" s="2"/>
      <c r="H35" s="2"/>
      <c r="I35" s="2"/>
      <c r="J35" s="22">
        <v>0.7222222222222222</v>
      </c>
      <c r="K35" s="40" t="s">
        <v>16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"/>
    </row>
    <row r="36" spans="1:29" ht="15">
      <c r="A36" s="1"/>
      <c r="B36" s="1"/>
      <c r="C36" s="41">
        <v>0.5</v>
      </c>
      <c r="D36" s="8" t="s">
        <v>7</v>
      </c>
      <c r="E36" s="2"/>
      <c r="F36" s="2"/>
      <c r="G36" s="2"/>
      <c r="H36" s="2"/>
      <c r="I36" s="2"/>
      <c r="J36" s="22">
        <v>0.7083333333333334</v>
      </c>
      <c r="K36" s="40" t="s">
        <v>18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"/>
    </row>
    <row r="37" spans="1:29" ht="15">
      <c r="A37" s="1"/>
      <c r="B37" s="3"/>
      <c r="C37" s="41">
        <v>0.4930555555555556</v>
      </c>
      <c r="D37" s="8" t="s">
        <v>4</v>
      </c>
      <c r="E37" s="2"/>
      <c r="F37" s="42"/>
      <c r="G37" s="2"/>
      <c r="H37" s="42"/>
      <c r="I37" s="2"/>
      <c r="J37" s="41">
        <v>0.6979166666666666</v>
      </c>
      <c r="K37" s="40" t="s">
        <v>14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"/>
    </row>
    <row r="38" spans="1:29" ht="15">
      <c r="A38" s="1"/>
      <c r="B38" s="1"/>
      <c r="C38" s="41">
        <v>0.4861111111111111</v>
      </c>
      <c r="D38" s="8" t="s">
        <v>6</v>
      </c>
      <c r="E38" s="2"/>
      <c r="F38" s="2"/>
      <c r="G38" s="2"/>
      <c r="H38" s="2"/>
      <c r="I38" s="2"/>
      <c r="J38" s="22">
        <v>0.6631944444444444</v>
      </c>
      <c r="K38" s="8" t="s">
        <v>27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</row>
    <row r="39" spans="1:29" ht="15">
      <c r="A39" s="1"/>
      <c r="B39" s="1"/>
      <c r="C39" s="41">
        <v>0.4375</v>
      </c>
      <c r="D39" s="8" t="s">
        <v>11</v>
      </c>
      <c r="E39" s="2"/>
      <c r="F39" s="2"/>
      <c r="G39" s="2"/>
      <c r="H39" s="2"/>
      <c r="I39" s="2"/>
      <c r="J39" s="22">
        <v>0.6840277777777778</v>
      </c>
      <c r="K39" s="8" t="s">
        <v>28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</row>
    <row r="40" spans="1:29" ht="15">
      <c r="A40" s="1"/>
      <c r="B40" s="1"/>
      <c r="C40" s="41">
        <v>0.4270833333333333</v>
      </c>
      <c r="D40" s="8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"/>
    </row>
    <row r="41" spans="1:29" ht="15">
      <c r="A41" s="1"/>
      <c r="B41" s="1"/>
      <c r="C41" s="22">
        <v>0.4791666666666667</v>
      </c>
      <c r="D41" s="8" t="s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"/>
    </row>
    <row r="42" spans="3:28" ht="15">
      <c r="C42" s="22">
        <v>0.4548611111111111</v>
      </c>
      <c r="D42" s="8" t="s">
        <v>31</v>
      </c>
      <c r="E42" s="2"/>
      <c r="F42" s="2"/>
      <c r="G42" s="2"/>
      <c r="H42" s="2"/>
      <c r="I42" s="2"/>
      <c r="J42" s="2"/>
      <c r="K42" s="2"/>
      <c r="L42" s="47" t="s">
        <v>71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 ht="15">
      <c r="C43" s="22">
        <v>0.46875</v>
      </c>
      <c r="D43" s="8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3:28" ht="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3:28" ht="1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</sheetData>
  <sheetProtection/>
  <mergeCells count="26">
    <mergeCell ref="R22:S22"/>
    <mergeCell ref="T22:U22"/>
    <mergeCell ref="V22:W22"/>
    <mergeCell ref="X22:Y22"/>
    <mergeCell ref="Z22:AA22"/>
    <mergeCell ref="N15:O15"/>
    <mergeCell ref="P15:Q15"/>
    <mergeCell ref="D4:E4"/>
    <mergeCell ref="F4:G4"/>
    <mergeCell ref="D22:E22"/>
    <mergeCell ref="F22:G22"/>
    <mergeCell ref="H22:I22"/>
    <mergeCell ref="J22:K22"/>
    <mergeCell ref="L22:M22"/>
    <mergeCell ref="N22:O22"/>
    <mergeCell ref="P22:Q22"/>
    <mergeCell ref="D15:E15"/>
    <mergeCell ref="F15:G15"/>
    <mergeCell ref="H15:I15"/>
    <mergeCell ref="J15:K15"/>
    <mergeCell ref="L15:M15"/>
    <mergeCell ref="H4:I4"/>
    <mergeCell ref="J4:K4"/>
    <mergeCell ref="L4:M4"/>
    <mergeCell ref="N4:O4"/>
    <mergeCell ref="P4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Jedličková Zuzana</dc:creator>
  <cp:keywords/>
  <dc:description/>
  <cp:lastModifiedBy>Jedličková Zuzana</cp:lastModifiedBy>
  <dcterms:created xsi:type="dcterms:W3CDTF">2010-04-21T06:50:03Z</dcterms:created>
  <dcterms:modified xsi:type="dcterms:W3CDTF">2010-04-21T08:05:53Z</dcterms:modified>
  <cp:category/>
  <cp:version/>
  <cp:contentType/>
  <cp:contentStatus/>
</cp:coreProperties>
</file>